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3"/>
  <workbookPr defaultThemeVersion="124226"/>
  <mc:AlternateContent xmlns:mc="http://schemas.openxmlformats.org/markup-compatibility/2006">
    <mc:Choice Requires="x15">
      <x15ac:absPath xmlns:x15ac="http://schemas.microsoft.com/office/spreadsheetml/2010/11/ac" url="F:\OFICIO 458 1ER INFORME TRIM 21 EXCEL\01-03 MSF INF TRIM 2021\"/>
    </mc:Choice>
  </mc:AlternateContent>
  <xr:revisionPtr revIDLastSave="0" documentId="13_ncr:1_{9D78F72B-835C-4E43-BED2-5F31E9532BAE}" xr6:coauthVersionLast="36" xr6:coauthVersionMax="36" xr10:uidLastSave="{00000000-0000-0000-0000-000000000000}"/>
  <bookViews>
    <workbookView xWindow="0" yWindow="0" windowWidth="20490" windowHeight="7650" xr2:uid="{00000000-000D-0000-FFFF-FFFF00000000}"/>
  </bookViews>
  <sheets>
    <sheet name="ECSF" sheetId="4" r:id="rId1"/>
  </sheets>
  <definedNames>
    <definedName name="_xlnm._FilterDatabase" localSheetId="0" hidden="1">ECSF!$A$2:$C$58</definedName>
  </definedNames>
  <calcPr calcId="191029"/>
</workbook>
</file>

<file path=xl/calcChain.xml><?xml version="1.0" encoding="utf-8"?>
<calcChain xmlns="http://schemas.openxmlformats.org/spreadsheetml/2006/main">
  <c r="C56" i="4" l="1"/>
  <c r="B56" i="4"/>
  <c r="C49" i="4"/>
  <c r="B49" i="4"/>
  <c r="C44" i="4"/>
  <c r="B44" i="4"/>
  <c r="C35" i="4"/>
  <c r="B35" i="4"/>
  <c r="C25" i="4"/>
  <c r="B25" i="4"/>
  <c r="C13" i="4"/>
  <c r="B13" i="4"/>
  <c r="C4" i="4"/>
  <c r="B4" i="4"/>
  <c r="C43" i="4" l="1"/>
  <c r="B43" i="4"/>
  <c r="C24" i="4"/>
  <c r="B24" i="4"/>
  <c r="B3" i="4"/>
  <c r="C3" i="4"/>
</calcChain>
</file>

<file path=xl/sharedStrings.xml><?xml version="1.0" encoding="utf-8"?>
<sst xmlns="http://schemas.openxmlformats.org/spreadsheetml/2006/main" count="54" uniqueCount="54">
  <si>
    <t>ACTIVO</t>
  </si>
  <si>
    <t>Inventarios</t>
  </si>
  <si>
    <t>Almacenes</t>
  </si>
  <si>
    <t>PASIVO</t>
  </si>
  <si>
    <t>Aportaciones</t>
  </si>
  <si>
    <t>Revalúos</t>
  </si>
  <si>
    <t>Reservas</t>
  </si>
  <si>
    <t>Activo Circulante</t>
  </si>
  <si>
    <t>Activo No Circulante</t>
  </si>
  <si>
    <t>Pasivo Circulante</t>
  </si>
  <si>
    <t>Pasivo No Circulante</t>
  </si>
  <si>
    <t>Hacienda Pública/Patrimonio Contribuido</t>
  </si>
  <si>
    <t>Origen</t>
  </si>
  <si>
    <t>Aplicación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</si>
  <si>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</si>
  <si>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</si>
  <si>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</si>
  <si>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</si>
  <si>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</si>
  <si>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</si>
  <si>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</si>
  <si>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</si>
  <si>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</si>
  <si>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</si>
  <si>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</si>
  <si>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</si>
  <si>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</si>
  <si>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</si>
  <si>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</si>
  <si>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</si>
  <si>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</si>
  <si>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</si>
  <si>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</si>
  <si>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</si>
  <si>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</si>
  <si>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</si>
  <si>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</si>
  <si>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</si>
  <si>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</si>
  <si>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</si>
  <si>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en Administración a Largo Plazo</t>
  </si>
  <si>
    <t>Provisiones a Largo Plazo</t>
  </si>
  <si>
    <t>Donaciones de Capital</t>
  </si>
  <si>
    <t>Actualización de la Hacienda Pública/Patrimonio</t>
  </si>
  <si>
    <t>Resultados del Ejercicio (Ahorro/ Desahorro)</t>
  </si>
  <si>
    <t>Resultados de Ejercicios Anteriores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</si>
  <si>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</si>
  <si>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</si>
  <si>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</si>
  <si>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</si>
  <si>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HACIENDA PÚBLICA/PATRIMONIO</t>
  </si>
  <si>
    <t>Hacienda Pública/Patrimonio Generado</t>
  </si>
  <si>
    <t>“Bajo protesta de decir verdad declaramos que los Estados Financieros y sus notas, son razonablemente correctos y son responsabilidad del emisor”.</t>
  </si>
  <si>
    <t>MUNICIPIO DE SAN FELIPE
ESTADO DE CAMBIOS EN LA SITUACIÓN FINANCIERA
DEL 1 DE ENERO AL 31 DE MARZO DEL 2021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</si>
</sst>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#,##0.00_ ;[Red]\-#,##0.00\ 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b/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</cellStyleXfs>
  <cellXfs count="31">
    <xf numFmtId="0" fontId="0" fillId="0" borderId="0" xfId="0"/>
    <xf numFmtId="0" fontId="3" fillId="0" borderId="0" xfId="9" applyFont="1" applyAlignment="1" applyProtection="1">
      <alignment vertical="top" wrapText="1"/>
      <protection locked="0"/>
    </xf>
    <xf numFmtId="0" fontId="3" fillId="0" borderId="0" xfId="9" applyFont="1" applyAlignment="1" applyProtection="1">
      <alignment vertical="top"/>
      <protection locked="0"/>
    </xf>
    <xf numFmtId="0" fontId="3" fillId="0" borderId="0" xfId="9" applyFont="1" applyAlignment="1" applyProtection="1">
      <alignment horizontal="center" vertical="top"/>
      <protection locked="0"/>
    </xf>
    <xf numFmtId="0" fontId="2" fillId="0" borderId="0" xfId="9" applyFont="1" applyAlignment="1" applyProtection="1">
      <alignment vertical="top"/>
      <protection locked="0"/>
    </xf>
    <xf numFmtId="4" fontId="3" fillId="0" borderId="0" xfId="9" applyNumberFormat="1" applyFont="1" applyAlignment="1" applyProtection="1">
      <alignment vertical="top"/>
      <protection locked="0"/>
    </xf>
    <xf numFmtId="0" fontId="7" fillId="0" borderId="0" xfId="9" applyFont="1" applyFill="1" applyBorder="1" applyAlignment="1">
      <alignment vertical="top" wrapText="1"/>
    </xf>
    <xf numFmtId="166" fontId="3" fillId="0" borderId="0" xfId="3" applyNumberFormat="1" applyFont="1" applyFill="1" applyBorder="1" applyAlignment="1" applyProtection="1">
      <alignment vertical="top" wrapText="1"/>
      <protection locked="0"/>
    </xf>
    <xf numFmtId="166" fontId="3" fillId="0" borderId="4" xfId="3" applyNumberFormat="1" applyFont="1" applyFill="1" applyBorder="1" applyAlignment="1" applyProtection="1">
      <alignment vertical="top" wrapText="1"/>
      <protection locked="0"/>
    </xf>
    <xf numFmtId="0" fontId="3" fillId="0" borderId="0" xfId="9" applyFont="1" applyFill="1" applyBorder="1" applyAlignment="1">
      <alignment horizontal="left" vertical="top" wrapText="1"/>
    </xf>
    <xf numFmtId="166" fontId="5" fillId="0" borderId="0" xfId="3" applyNumberFormat="1" applyFont="1" applyFill="1" applyBorder="1" applyAlignment="1" applyProtection="1">
      <alignment vertical="top" wrapText="1"/>
      <protection locked="0"/>
    </xf>
    <xf numFmtId="166" fontId="5" fillId="0" borderId="4" xfId="3" applyNumberFormat="1" applyFont="1" applyFill="1" applyBorder="1" applyAlignment="1" applyProtection="1">
      <alignment vertical="top" wrapText="1"/>
      <protection locked="0"/>
    </xf>
    <xf numFmtId="0" fontId="3" fillId="0" borderId="2" xfId="9" applyFont="1" applyFill="1" applyBorder="1" applyAlignment="1">
      <alignment horizontal="left" vertical="top" wrapText="1"/>
    </xf>
    <xf numFmtId="166" fontId="3" fillId="0" borderId="2" xfId="3" applyNumberFormat="1" applyFont="1" applyFill="1" applyBorder="1" applyAlignment="1" applyProtection="1">
      <alignment vertical="top" wrapText="1"/>
      <protection locked="0"/>
    </xf>
    <xf numFmtId="166" fontId="3" fillId="0" borderId="5" xfId="3" applyNumberFormat="1" applyFont="1" applyFill="1" applyBorder="1" applyAlignment="1" applyProtection="1">
      <alignment vertical="top" wrapText="1"/>
      <protection locked="0"/>
    </xf>
    <xf numFmtId="0" fontId="2" fillId="0" borderId="0" xfId="9" applyFont="1" applyFill="1" applyBorder="1" applyAlignment="1">
      <alignment vertical="top" wrapText="1"/>
    </xf>
    <xf numFmtId="166" fontId="2" fillId="0" borderId="0" xfId="3" applyNumberFormat="1" applyFont="1" applyFill="1" applyBorder="1" applyAlignment="1" applyProtection="1">
      <alignment vertical="top" wrapText="1"/>
      <protection locked="0"/>
    </xf>
    <xf numFmtId="166" fontId="2" fillId="0" borderId="4" xfId="3" applyNumberFormat="1" applyFont="1" applyFill="1" applyBorder="1" applyAlignment="1" applyProtection="1">
      <alignment vertical="top" wrapText="1"/>
      <protection locked="0"/>
    </xf>
    <xf numFmtId="0" fontId="2" fillId="0" borderId="1" xfId="9" applyFont="1" applyFill="1" applyBorder="1" applyAlignment="1" applyProtection="1">
      <alignment horizontal="center" vertical="center"/>
    </xf>
    <xf numFmtId="0" fontId="2" fillId="0" borderId="1" xfId="9" applyFont="1" applyFill="1" applyBorder="1" applyAlignment="1">
      <alignment horizontal="center" vertical="center"/>
    </xf>
    <xf numFmtId="0" fontId="2" fillId="0" borderId="3" xfId="9" applyFont="1" applyFill="1" applyBorder="1" applyAlignment="1">
      <alignment horizontal="center" vertical="center"/>
    </xf>
    <xf numFmtId="0" fontId="3" fillId="0" borderId="0" xfId="9" applyFont="1" applyFill="1" applyBorder="1" applyAlignment="1">
      <alignment vertical="top" wrapText="1"/>
    </xf>
    <xf numFmtId="166" fontId="8" fillId="0" borderId="0" xfId="3" applyNumberFormat="1" applyFont="1" applyFill="1" applyBorder="1" applyAlignment="1" applyProtection="1">
      <alignment vertical="top" wrapText="1"/>
      <protection locked="0"/>
    </xf>
    <xf numFmtId="166" fontId="8" fillId="0" borderId="4" xfId="3" applyNumberFormat="1" applyFont="1" applyFill="1" applyBorder="1" applyAlignment="1" applyProtection="1">
      <alignment vertical="top" wrapText="1"/>
      <protection locked="0"/>
    </xf>
    <xf numFmtId="166" fontId="2" fillId="3" borderId="0" xfId="3" applyNumberFormat="1" applyFont="1" applyFill="1" applyBorder="1" applyAlignment="1" applyProtection="1">
      <alignment vertical="top" wrapText="1"/>
      <protection locked="0"/>
    </xf>
    <xf numFmtId="166" fontId="3" fillId="3" borderId="0" xfId="3" applyNumberFormat="1" applyFont="1" applyFill="1" applyBorder="1" applyAlignment="1" applyProtection="1">
      <alignment vertical="top" wrapText="1"/>
      <protection locked="0"/>
    </xf>
    <xf numFmtId="166" fontId="3" fillId="3" borderId="4" xfId="3" applyNumberFormat="1" applyFont="1" applyFill="1" applyBorder="1" applyAlignment="1" applyProtection="1">
      <alignment vertical="top" wrapText="1"/>
      <protection locked="0"/>
    </xf>
    <xf numFmtId="0" fontId="2" fillId="2" borderId="6" xfId="9" applyFont="1" applyFill="1" applyBorder="1" applyAlignment="1" applyProtection="1">
      <alignment horizontal="center" vertical="center" wrapText="1"/>
      <protection locked="0"/>
    </xf>
    <xf numFmtId="0" fontId="2" fillId="2" borderId="7" xfId="9" applyFont="1" applyFill="1" applyBorder="1" applyAlignment="1" applyProtection="1">
      <alignment horizontal="center" vertical="center" wrapText="1"/>
      <protection locked="0"/>
    </xf>
    <xf numFmtId="0" fontId="2" fillId="2" borderId="8" xfId="9" applyFont="1" applyFill="1" applyBorder="1" applyAlignment="1" applyProtection="1">
      <alignment horizontal="center" vertical="center" wrapText="1"/>
      <protection locked="0"/>
    </xf>
    <xf numFmtId="0" fontId="3" fillId="0" borderId="1" xfId="9" applyFont="1" applyBorder="1" applyAlignment="1">
      <alignment horizontal="left" vertical="center" wrapText="1"/>
    </xf>
  </cellXfs>
  <cellStyles count="17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59"/>
  <sheetViews>
    <sheetView showGridLines="0" tabSelected="1" view="pageBreakPreview" zoomScale="130" zoomScaleNormal="100" zoomScaleSheetLayoutView="130" workbookViewId="0">
      <selection sqref="A1:C1"/>
    </sheetView>
  </sheetViews>
  <sheetFormatPr baseColWidth="10" defaultRowHeight="11.25" x14ac:dyDescent="0.2"/>
  <cols>
    <col min="1" max="1" width="75.83203125" style="1" customWidth="1"/>
    <col min="2" max="2" width="25.83203125" style="1" customWidth="1"/>
    <col min="3" max="3" width="25.83203125" style="5" customWidth="1"/>
    <col min="4" max="16384" width="12" style="2"/>
  </cols>
  <sheetData>
    <row r="1" spans="1:3" ht="46.5" customHeight="1" x14ac:dyDescent="0.2">
      <c r="A1" s="27" t="s">
        <v>53</v>
      </c>
      <c r="B1" s="28"/>
      <c r="C1" s="29"/>
    </row>
    <row r="2" spans="1:3" s="3" customFormat="1" ht="15" customHeight="1" x14ac:dyDescent="0.2">
      <c r="A2" s="18"/>
      <c r="B2" s="19" t="s">
        <v>12</v>
      </c>
      <c r="C2" s="20" t="s">
        <v>13</v>
      </c>
    </row>
    <row r="3" spans="1:3" s="4" customFormat="1" x14ac:dyDescent="0.2">
      <c r="A3" s="15" t="s">
        <v>0</v>
      </c>
      <c r="B3" s="16">
        <f>B4+B13</f>
        <v>5229066.9000000004</v>
      </c>
      <c r="C3" s="17">
        <f>C4+C13</f>
        <v>74331938.189999968</v>
      </c>
    </row>
    <row r="4" spans="1:3" ht="12.75" customHeight="1" x14ac:dyDescent="0.2">
      <c r="A4" s="6" t="s">
        <v>7</v>
      </c>
      <c r="B4" s="16">
        <f>SUM(B5:B11)</f>
        <v>5229066.9000000004</v>
      </c>
      <c r="C4" s="17">
        <f>SUM(C5:C11)</f>
        <v>31789442.629999973</v>
      </c>
    </row>
    <row r="5" spans="1:3" x14ac:dyDescent="0.2">
      <c r="A5" s="9" t="s">
        <v>14</v>
      </c>
      <c r="B5" s="7">
        <v>0</v>
      </c>
      <c r="C5" s="26">
        <v>31533624.059999973</v>
      </c>
    </row>
    <row r="6" spans="1:3" x14ac:dyDescent="0.2">
      <c r="A6" s="9" t="s">
        <v>15</v>
      </c>
      <c r="B6" s="7">
        <v>0</v>
      </c>
      <c r="C6" s="8">
        <v>255818.57</v>
      </c>
    </row>
    <row r="7" spans="1:3" x14ac:dyDescent="0.2">
      <c r="A7" s="9" t="s">
        <v>16</v>
      </c>
      <c r="B7" s="7">
        <v>5229066.9000000004</v>
      </c>
      <c r="C7" s="8">
        <v>0</v>
      </c>
    </row>
    <row r="8" spans="1:3" x14ac:dyDescent="0.2">
      <c r="A8" s="9" t="s">
        <v>1</v>
      </c>
      <c r="B8" s="7">
        <v>0</v>
      </c>
      <c r="C8" s="8">
        <v>0</v>
      </c>
    </row>
    <row r="9" spans="1:3" x14ac:dyDescent="0.2">
      <c r="A9" s="9" t="s">
        <v>2</v>
      </c>
      <c r="B9" s="7">
        <v>0</v>
      </c>
      <c r="C9" s="8">
        <v>0</v>
      </c>
    </row>
    <row r="10" spans="1:3" x14ac:dyDescent="0.2">
      <c r="A10" s="9" t="s">
        <v>17</v>
      </c>
      <c r="B10" s="7">
        <v>0</v>
      </c>
      <c r="C10" s="8">
        <v>0</v>
      </c>
    </row>
    <row r="11" spans="1:3" x14ac:dyDescent="0.2">
      <c r="A11" s="9" t="s">
        <v>18</v>
      </c>
      <c r="B11" s="7">
        <v>0</v>
      </c>
      <c r="C11" s="8">
        <v>0</v>
      </c>
    </row>
    <row r="12" spans="1:3" x14ac:dyDescent="0.2">
      <c r="A12" s="9"/>
      <c r="B12" s="7"/>
      <c r="C12" s="8"/>
    </row>
    <row r="13" spans="1:3" x14ac:dyDescent="0.2">
      <c r="A13" s="6" t="s">
        <v>8</v>
      </c>
      <c r="B13" s="16">
        <f>SUM(B14:B22)</f>
        <v>0</v>
      </c>
      <c r="C13" s="17">
        <f>SUM(C14:C22)</f>
        <v>42542495.559999995</v>
      </c>
    </row>
    <row r="14" spans="1:3" x14ac:dyDescent="0.2">
      <c r="A14" s="9" t="s">
        <v>19</v>
      </c>
      <c r="B14" s="7">
        <v>0</v>
      </c>
      <c r="C14" s="8">
        <v>0</v>
      </c>
    </row>
    <row r="15" spans="1:3" x14ac:dyDescent="0.2">
      <c r="A15" s="9" t="s">
        <v>20</v>
      </c>
      <c r="B15" s="7">
        <v>0</v>
      </c>
      <c r="C15" s="8">
        <v>0</v>
      </c>
    </row>
    <row r="16" spans="1:3" x14ac:dyDescent="0.2">
      <c r="A16" s="9" t="s">
        <v>21</v>
      </c>
      <c r="B16" s="7">
        <v>0</v>
      </c>
      <c r="C16" s="8">
        <v>42093113.979999997</v>
      </c>
    </row>
    <row r="17" spans="1:3" x14ac:dyDescent="0.2">
      <c r="A17" s="9" t="s">
        <v>22</v>
      </c>
      <c r="B17" s="7">
        <v>0</v>
      </c>
      <c r="C17" s="8">
        <v>158094.5</v>
      </c>
    </row>
    <row r="18" spans="1:3" x14ac:dyDescent="0.2">
      <c r="A18" s="9" t="s">
        <v>23</v>
      </c>
      <c r="B18" s="7">
        <v>0</v>
      </c>
      <c r="C18" s="8">
        <v>0</v>
      </c>
    </row>
    <row r="19" spans="1:3" x14ac:dyDescent="0.2">
      <c r="A19" s="9" t="s">
        <v>24</v>
      </c>
      <c r="B19" s="7">
        <v>0</v>
      </c>
      <c r="C19" s="8">
        <v>291287.08</v>
      </c>
    </row>
    <row r="20" spans="1:3" x14ac:dyDescent="0.2">
      <c r="A20" s="9" t="s">
        <v>25</v>
      </c>
      <c r="B20" s="7">
        <v>0</v>
      </c>
      <c r="C20" s="8">
        <v>0</v>
      </c>
    </row>
    <row r="21" spans="1:3" x14ac:dyDescent="0.2">
      <c r="A21" s="9" t="s">
        <v>26</v>
      </c>
      <c r="B21" s="7">
        <v>0</v>
      </c>
      <c r="C21" s="8">
        <v>0</v>
      </c>
    </row>
    <row r="22" spans="1:3" x14ac:dyDescent="0.2">
      <c r="A22" s="9" t="s">
        <v>27</v>
      </c>
      <c r="B22" s="7">
        <v>0</v>
      </c>
      <c r="C22" s="8">
        <v>0</v>
      </c>
    </row>
    <row r="23" spans="1:3" s="4" customFormat="1" x14ac:dyDescent="0.2">
      <c r="A23" s="21"/>
      <c r="B23" s="10"/>
      <c r="C23" s="11"/>
    </row>
    <row r="24" spans="1:3" s="4" customFormat="1" x14ac:dyDescent="0.2">
      <c r="A24" s="15" t="s">
        <v>3</v>
      </c>
      <c r="B24" s="22">
        <f>B25+B35</f>
        <v>0</v>
      </c>
      <c r="C24" s="17">
        <f>C25+C35</f>
        <v>4363767.4800000004</v>
      </c>
    </row>
    <row r="25" spans="1:3" x14ac:dyDescent="0.2">
      <c r="A25" s="6" t="s">
        <v>9</v>
      </c>
      <c r="B25" s="16">
        <f>SUM(B26:B33)</f>
        <v>0</v>
      </c>
      <c r="C25" s="17">
        <f>SUM(C26:C33)</f>
        <v>4363767.4800000004</v>
      </c>
    </row>
    <row r="26" spans="1:3" x14ac:dyDescent="0.2">
      <c r="A26" s="9" t="s">
        <v>28</v>
      </c>
      <c r="B26" s="7">
        <v>0</v>
      </c>
      <c r="C26" s="8">
        <v>4363767.4800000004</v>
      </c>
    </row>
    <row r="27" spans="1:3" x14ac:dyDescent="0.2">
      <c r="A27" s="9" t="s">
        <v>29</v>
      </c>
      <c r="B27" s="7">
        <v>0</v>
      </c>
      <c r="C27" s="8">
        <v>0</v>
      </c>
    </row>
    <row r="28" spans="1:3" x14ac:dyDescent="0.2">
      <c r="A28" s="9" t="s">
        <v>30</v>
      </c>
      <c r="B28" s="7">
        <v>0</v>
      </c>
      <c r="C28" s="8">
        <v>0</v>
      </c>
    </row>
    <row r="29" spans="1:3" x14ac:dyDescent="0.2">
      <c r="A29" s="9" t="s">
        <v>31</v>
      </c>
      <c r="B29" s="7">
        <v>0</v>
      </c>
      <c r="C29" s="8">
        <v>0</v>
      </c>
    </row>
    <row r="30" spans="1:3" x14ac:dyDescent="0.2">
      <c r="A30" s="9" t="s">
        <v>32</v>
      </c>
      <c r="B30" s="7">
        <v>0</v>
      </c>
      <c r="C30" s="8">
        <v>0</v>
      </c>
    </row>
    <row r="31" spans="1:3" x14ac:dyDescent="0.2">
      <c r="A31" s="9" t="s">
        <v>33</v>
      </c>
      <c r="B31" s="7">
        <v>0</v>
      </c>
      <c r="C31" s="8">
        <v>0</v>
      </c>
    </row>
    <row r="32" spans="1:3" x14ac:dyDescent="0.2">
      <c r="A32" s="9" t="s">
        <v>34</v>
      </c>
      <c r="B32" s="7">
        <v>0</v>
      </c>
      <c r="C32" s="8">
        <v>0</v>
      </c>
    </row>
    <row r="33" spans="1:3" x14ac:dyDescent="0.2">
      <c r="A33" s="9" t="s">
        <v>35</v>
      </c>
      <c r="B33" s="7">
        <v>0</v>
      </c>
      <c r="C33" s="8">
        <v>0</v>
      </c>
    </row>
    <row r="34" spans="1:3" x14ac:dyDescent="0.2">
      <c r="A34" s="9"/>
      <c r="B34" s="7"/>
      <c r="C34" s="8"/>
    </row>
    <row r="35" spans="1:3" x14ac:dyDescent="0.2">
      <c r="A35" s="6" t="s">
        <v>10</v>
      </c>
      <c r="B35" s="16">
        <f>SUM(B36:B41)</f>
        <v>0</v>
      </c>
      <c r="C35" s="17">
        <f>SUM(C36:C41)</f>
        <v>0</v>
      </c>
    </row>
    <row r="36" spans="1:3" x14ac:dyDescent="0.2">
      <c r="A36" s="9" t="s">
        <v>36</v>
      </c>
      <c r="B36" s="7">
        <v>0</v>
      </c>
      <c r="C36" s="8">
        <v>0</v>
      </c>
    </row>
    <row r="37" spans="1:3" x14ac:dyDescent="0.2">
      <c r="A37" s="9" t="s">
        <v>37</v>
      </c>
      <c r="B37" s="7">
        <v>0</v>
      </c>
      <c r="C37" s="8">
        <v>0</v>
      </c>
    </row>
    <row r="38" spans="1:3" x14ac:dyDescent="0.2">
      <c r="A38" s="9" t="s">
        <v>38</v>
      </c>
      <c r="B38" s="7">
        <v>0</v>
      </c>
      <c r="C38" s="8">
        <v>0</v>
      </c>
    </row>
    <row r="39" spans="1:3" x14ac:dyDescent="0.2">
      <c r="A39" s="9" t="s">
        <v>39</v>
      </c>
      <c r="B39" s="7">
        <v>0</v>
      </c>
      <c r="C39" s="8">
        <v>0</v>
      </c>
    </row>
    <row r="40" spans="1:3" x14ac:dyDescent="0.2">
      <c r="A40" s="9" t="s">
        <v>40</v>
      </c>
      <c r="B40" s="7">
        <v>0</v>
      </c>
      <c r="C40" s="8">
        <v>0</v>
      </c>
    </row>
    <row r="41" spans="1:3" x14ac:dyDescent="0.2">
      <c r="A41" s="9" t="s">
        <v>41</v>
      </c>
      <c r="B41" s="7">
        <v>0</v>
      </c>
      <c r="C41" s="8">
        <v>0</v>
      </c>
    </row>
    <row r="42" spans="1:3" x14ac:dyDescent="0.2">
      <c r="A42" s="9"/>
      <c r="B42" s="7"/>
      <c r="C42" s="8"/>
    </row>
    <row r="43" spans="1:3" s="4" customFormat="1" x14ac:dyDescent="0.2">
      <c r="A43" s="15" t="s">
        <v>50</v>
      </c>
      <c r="B43" s="22">
        <f>B44+B49+B56</f>
        <v>565787714.63999999</v>
      </c>
      <c r="C43" s="23">
        <f>C44+C49+C56</f>
        <v>134397232.93000001</v>
      </c>
    </row>
    <row r="44" spans="1:3" x14ac:dyDescent="0.2">
      <c r="A44" s="6" t="s">
        <v>11</v>
      </c>
      <c r="B44" s="24">
        <f>SUM(B45:B47)</f>
        <v>77821459.00999999</v>
      </c>
      <c r="C44" s="17">
        <f>SUM(C45:C47)</f>
        <v>0</v>
      </c>
    </row>
    <row r="45" spans="1:3" x14ac:dyDescent="0.2">
      <c r="A45" s="9" t="s">
        <v>4</v>
      </c>
      <c r="B45" s="25">
        <v>73508756.239999995</v>
      </c>
      <c r="C45" s="8">
        <v>0</v>
      </c>
    </row>
    <row r="46" spans="1:3" x14ac:dyDescent="0.2">
      <c r="A46" s="9" t="s">
        <v>42</v>
      </c>
      <c r="B46" s="25">
        <v>4312702.7699999996</v>
      </c>
      <c r="C46" s="8">
        <v>0</v>
      </c>
    </row>
    <row r="47" spans="1:3" x14ac:dyDescent="0.2">
      <c r="A47" s="9" t="s">
        <v>43</v>
      </c>
      <c r="B47" s="7">
        <v>0</v>
      </c>
      <c r="C47" s="8">
        <v>0</v>
      </c>
    </row>
    <row r="48" spans="1:3" x14ac:dyDescent="0.2">
      <c r="A48" s="9"/>
      <c r="B48" s="7"/>
      <c r="C48" s="8"/>
    </row>
    <row r="49" spans="1:3" x14ac:dyDescent="0.2">
      <c r="A49" s="6" t="s">
        <v>51</v>
      </c>
      <c r="B49" s="16">
        <f>SUM(B50:B54)</f>
        <v>487966255.63</v>
      </c>
      <c r="C49" s="17">
        <f>SUM(C50:C54)</f>
        <v>134397232.93000001</v>
      </c>
    </row>
    <row r="50" spans="1:3" x14ac:dyDescent="0.2">
      <c r="A50" s="9" t="s">
        <v>44</v>
      </c>
      <c r="B50" s="7">
        <v>0</v>
      </c>
      <c r="C50" s="26">
        <v>134397232.93000001</v>
      </c>
    </row>
    <row r="51" spans="1:3" x14ac:dyDescent="0.2">
      <c r="A51" s="9" t="s">
        <v>45</v>
      </c>
      <c r="B51" s="25">
        <v>487924811.13</v>
      </c>
      <c r="C51" s="8">
        <v>0</v>
      </c>
    </row>
    <row r="52" spans="1:3" x14ac:dyDescent="0.2">
      <c r="A52" s="9" t="s">
        <v>5</v>
      </c>
      <c r="B52" s="25">
        <v>41444.5</v>
      </c>
      <c r="C52" s="8">
        <v>0</v>
      </c>
    </row>
    <row r="53" spans="1:3" x14ac:dyDescent="0.2">
      <c r="A53" s="9" t="s">
        <v>6</v>
      </c>
      <c r="B53" s="7">
        <v>0</v>
      </c>
      <c r="C53" s="8">
        <v>0</v>
      </c>
    </row>
    <row r="54" spans="1:3" x14ac:dyDescent="0.2">
      <c r="A54" s="9" t="s">
        <v>46</v>
      </c>
      <c r="B54" s="7">
        <v>0</v>
      </c>
      <c r="C54" s="8">
        <v>0</v>
      </c>
    </row>
    <row r="55" spans="1:3" x14ac:dyDescent="0.2">
      <c r="A55" s="9"/>
      <c r="B55" s="7"/>
      <c r="C55" s="8"/>
    </row>
    <row r="56" spans="1:3" x14ac:dyDescent="0.2">
      <c r="A56" s="6" t="s">
        <v>47</v>
      </c>
      <c r="B56" s="16">
        <f>SUM(B57:B58)</f>
        <v>0</v>
      </c>
      <c r="C56" s="17">
        <f>SUM(C57:C58)</f>
        <v>0</v>
      </c>
    </row>
    <row r="57" spans="1:3" x14ac:dyDescent="0.2">
      <c r="A57" s="9" t="s">
        <v>48</v>
      </c>
      <c r="B57" s="7">
        <v>0</v>
      </c>
      <c r="C57" s="8">
        <v>0</v>
      </c>
    </row>
    <row r="58" spans="1:3" x14ac:dyDescent="0.2">
      <c r="A58" s="12" t="s">
        <v>49</v>
      </c>
      <c r="B58" s="13">
        <v>0</v>
      </c>
      <c r="C58" s="14">
        <v>0</v>
      </c>
    </row>
    <row r="59" spans="1:3" ht="22.5" customHeight="1" x14ac:dyDescent="0.2">
      <c r="A59" s="30" t="s">
        <v>52</v>
      </c>
      <c r="B59" s="30"/>
      <c r="C59" s="30"/>
    </row>
  </sheetData>
  <sheetProtection formatRows="0" autoFilter="0"/>
  <mergeCells count="2">
    <mergeCell ref="A1:C1"/>
    <mergeCell ref="A59:C59"/>
  </mergeCells>
  <pageMargins left="0.41" right="0.17" top="0.2" bottom="0.28000000000000003" header="0" footer="0"/>
  <pageSetup scale="99" fitToHeight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C464A96-A1C9-4947-8FF1-C0CA4B718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E33C3B16-FB66-4AF0-A74B-5391F9BFB909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ECSF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</cp:lastModifiedBy>
  <cp:lastPrinted>2021-04-28T19:06:24Z</cp:lastPrinted>
  <dcterms:created xsi:type="dcterms:W3CDTF">2012-12-11T20:26:08Z</dcterms:created>
  <dcterms:modified xsi:type="dcterms:W3CDTF">2021-05-05T20:35:52Z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